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S:\Public\Business Office Forms\"/>
    </mc:Choice>
  </mc:AlternateContent>
  <xr:revisionPtr revIDLastSave="0" documentId="13_ncr:9_{245E6BCD-910B-4562-926C-848718F90EA1}" xr6:coauthVersionLast="47" xr6:coauthVersionMax="47" xr10:uidLastSave="{00000000-0000-0000-0000-000000000000}"/>
  <bookViews>
    <workbookView xWindow="-24120" yWindow="-120" windowWidth="24240" windowHeight="13020" xr2:uid="{86842D42-857A-443B-B69F-52012E38BBD6}"/>
  </bookViews>
  <sheets>
    <sheet name="Travel Expense Report" sheetId="1" r:id="rId1"/>
  </sheets>
  <definedNames>
    <definedName name="_xlnm.Print_Area" localSheetId="0">'Travel Expense Report'!$A$1:$K$44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K8" i="1" s="1"/>
  <c r="H25" i="1"/>
  <c r="H26" i="1"/>
  <c r="H27" i="1"/>
  <c r="H28" i="1"/>
  <c r="H29" i="1"/>
  <c r="H30" i="1"/>
  <c r="H31" i="1"/>
  <c r="H32" i="1"/>
  <c r="H33" i="1"/>
  <c r="I15" i="1"/>
  <c r="K15" i="1"/>
  <c r="I12" i="1"/>
  <c r="K12" i="1"/>
  <c r="I13" i="1"/>
  <c r="K13" i="1"/>
  <c r="I14" i="1"/>
  <c r="K14" i="1"/>
  <c r="I16" i="1"/>
  <c r="K16" i="1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J34" i="1"/>
  <c r="H34" i="1"/>
  <c r="G34" i="1"/>
  <c r="F34" i="1"/>
  <c r="I11" i="1"/>
  <c r="K11" i="1"/>
  <c r="I9" i="1"/>
  <c r="K9" i="1"/>
  <c r="I10" i="1"/>
  <c r="K10" i="1"/>
  <c r="K7" i="1"/>
  <c r="I34" i="1"/>
  <c r="K34" i="1" l="1"/>
  <c r="K5" i="1" s="1"/>
  <c r="K44" i="1" s="1"/>
</calcChain>
</file>

<file path=xl/sharedStrings.xml><?xml version="1.0" encoding="utf-8"?>
<sst xmlns="http://schemas.openxmlformats.org/spreadsheetml/2006/main" count="48" uniqueCount="48">
  <si>
    <t>Date</t>
  </si>
  <si>
    <t>Miscellaneous</t>
  </si>
  <si>
    <t>Meals &amp; Tips</t>
  </si>
  <si>
    <t>Total</t>
  </si>
  <si>
    <t>Tolls &amp; Parking</t>
  </si>
  <si>
    <t>Dept</t>
  </si>
  <si>
    <t xml:space="preserve">Miles 
</t>
  </si>
  <si>
    <t>Mileage Reimb</t>
  </si>
  <si>
    <t>NHAB Travel &amp; Expense Report</t>
  </si>
  <si>
    <t>Authorized By:</t>
  </si>
  <si>
    <t>Employee Signature :</t>
  </si>
  <si>
    <t>Page 1 Total</t>
  </si>
  <si>
    <t xml:space="preserve">Per Mile Reimbursement: </t>
  </si>
  <si>
    <t>Purpose/Description</t>
  </si>
  <si>
    <t>TOTAL</t>
  </si>
  <si>
    <t>FUND</t>
  </si>
  <si>
    <t>PRG</t>
  </si>
  <si>
    <t>GL</t>
  </si>
  <si>
    <t>REST</t>
  </si>
  <si>
    <t>Depart From       City/State</t>
  </si>
  <si>
    <t>Destination   City/State</t>
  </si>
  <si>
    <t>AMOUNT</t>
  </si>
  <si>
    <t>Total:</t>
  </si>
  <si>
    <t>Accounting:</t>
  </si>
  <si>
    <t>Program/Dept:</t>
  </si>
  <si>
    <t>450 - Social Work</t>
  </si>
  <si>
    <t>470 - Volunteer</t>
  </si>
  <si>
    <t>485 - Advocacy</t>
  </si>
  <si>
    <t>221 - Walk</t>
  </si>
  <si>
    <t>222 - Gaming</t>
  </si>
  <si>
    <t>400 - Prgm Admin</t>
  </si>
  <si>
    <t>495 - Adaptive Sports</t>
  </si>
  <si>
    <t>446- Braille Prod. Serv.</t>
  </si>
  <si>
    <t xml:space="preserve">460 - Aids/Devices </t>
  </si>
  <si>
    <t>100 - General Management</t>
  </si>
  <si>
    <t>110 - Finance</t>
  </si>
  <si>
    <t>120 - IT</t>
  </si>
  <si>
    <t>130 - General Office</t>
  </si>
  <si>
    <t xml:space="preserve">                    Employee Name</t>
  </si>
  <si>
    <t xml:space="preserve">             Travel &amp; Expense Report Time Period: </t>
  </si>
  <si>
    <t>200 - Development</t>
  </si>
  <si>
    <t>220 - Special Events (Other)</t>
  </si>
  <si>
    <t xml:space="preserve">480 - Public Ed. &amp; Awareness </t>
  </si>
  <si>
    <t xml:space="preserve"> Enter Period Here</t>
  </si>
  <si>
    <t>Enter Name Here</t>
  </si>
  <si>
    <t>401 - Adult Services</t>
  </si>
  <si>
    <t>410 - Youth</t>
  </si>
  <si>
    <t>445 - TEAP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</si>
</sst>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</numFmts>
  <fonts count="1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  <font>
      <b/>
      <sz val="10"/>
      <name val="Arial"/>
      <family val="2"/>
      <scheme val="major"/>
    </font>
    <font>
      <b/>
      <sz val="12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name val="Arial"/>
      <family val="2"/>
      <scheme val="major"/>
    </font>
    <font>
      <sz val="10"/>
      <name val="Arial"/>
      <family val="2"/>
      <scheme val="major"/>
    </font>
    <font>
      <b/>
      <sz val="10"/>
      <color rgb="FFFF0000"/>
      <name val="Arial"/>
      <family val="2"/>
      <scheme val="major"/>
    </font>
    <font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3" applyFont="1" applyAlignment="1">
      <alignment horizontal="center"/>
    </xf>
    <xf numFmtId="0" fontId="7" fillId="0" borderId="0" xfId="3" applyFont="1" applyAlignment="1" applyProtection="1">
      <alignment horizontal="left" vertical="center" wrapText="1" indent="1"/>
      <protection hidden="1"/>
    </xf>
    <xf numFmtId="0" fontId="7" fillId="0" borderId="0" xfId="3" applyFont="1" applyAlignment="1" applyProtection="1">
      <alignment horizontal="center" vertical="center" wrapText="1"/>
      <protection hidden="1"/>
    </xf>
    <xf numFmtId="0" fontId="7" fillId="0" borderId="0" xfId="3" applyFont="1" applyAlignment="1">
      <alignment horizontal="center" vertical="center" wrapText="1"/>
    </xf>
    <xf numFmtId="164" fontId="5" fillId="2" borderId="0" xfId="0" applyNumberFormat="1" applyFont="1" applyFill="1" applyAlignment="1">
      <alignment vertical="center"/>
    </xf>
    <xf numFmtId="14" fontId="5" fillId="0" borderId="0" xfId="0" applyNumberFormat="1" applyFont="1" applyAlignment="1" applyProtection="1">
      <alignment horizontal="left" vertical="center" indent="1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5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8" fillId="0" borderId="0" xfId="0" applyNumberFormat="1" applyFont="1" applyAlignment="1">
      <alignment horizontal="center" wrapText="1"/>
    </xf>
    <xf numFmtId="165" fontId="5" fillId="0" borderId="0" xfId="0" applyNumberFormat="1" applyFont="1"/>
    <xf numFmtId="165" fontId="6" fillId="0" borderId="0" xfId="3" applyNumberFormat="1" applyFont="1" applyAlignment="1">
      <alignment horizontal="center"/>
    </xf>
    <xf numFmtId="165" fontId="7" fillId="0" borderId="0" xfId="3" applyNumberFormat="1" applyFont="1" applyAlignment="1" applyProtection="1">
      <alignment horizontal="left" vertical="center" wrapText="1" indent="1"/>
      <protection hidden="1"/>
    </xf>
    <xf numFmtId="165" fontId="5" fillId="0" borderId="0" xfId="0" applyNumberFormat="1" applyFont="1" applyAlignment="1" applyProtection="1">
      <alignment horizontal="left" vertical="center"/>
      <protection locked="0"/>
    </xf>
    <xf numFmtId="165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165" fontId="10" fillId="0" borderId="0" xfId="0" applyNumberFormat="1" applyFont="1"/>
    <xf numFmtId="0" fontId="10" fillId="0" borderId="0" xfId="0" applyFont="1"/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43" fontId="5" fillId="0" borderId="6" xfId="1" applyFont="1" applyBorder="1" applyProtection="1"/>
    <xf numFmtId="0" fontId="12" fillId="0" borderId="0" xfId="0" applyFont="1" applyAlignment="1">
      <alignment vertical="center"/>
    </xf>
    <xf numFmtId="0" fontId="13" fillId="0" borderId="0" xfId="0" applyFont="1"/>
    <xf numFmtId="164" fontId="10" fillId="0" borderId="0" xfId="2" applyNumberFormat="1" applyFont="1"/>
    <xf numFmtId="0" fontId="8" fillId="0" borderId="1" xfId="0" applyFont="1" applyBorder="1" applyAlignment="1">
      <alignment wrapText="1"/>
    </xf>
    <xf numFmtId="17" fontId="14" fillId="0" borderId="2" xfId="0" applyNumberFormat="1" applyFont="1" applyBorder="1" applyAlignment="1">
      <alignment wrapText="1"/>
    </xf>
    <xf numFmtId="164" fontId="10" fillId="0" borderId="0" xfId="3" applyNumberFormat="1" applyFont="1" applyAlignment="1">
      <alignment horizontal="center"/>
    </xf>
    <xf numFmtId="17" fontId="15" fillId="3" borderId="1" xfId="3" applyNumberFormat="1" applyFont="1" applyFill="1" applyBorder="1" applyAlignment="1" applyProtection="1">
      <alignment horizontal="center"/>
      <protection locked="0"/>
    </xf>
    <xf numFmtId="17" fontId="15" fillId="3" borderId="2" xfId="3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16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" fontId="11" fillId="0" borderId="2" xfId="0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Sheet1" xfId="3" xr:uid="{FD2FC723-6A3D-4B1D-A098-88A402758F1B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5" formatCode="m/d/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;@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771525</xdr:colOff>
      <xdr:row>4</xdr:row>
      <xdr:rowOff>66675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AB2D9019-6665-A78C-4A0B-39721820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2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1F1C67-0F6E-4CE2-9D6E-136F13D5FA6C}" name="Table1" displayName="Table1" ref="A6:K34" totalsRowCount="1" headerRowDxfId="23" dataDxfId="22" headerRowCellStyle="Normal_Sheet1">
  <autoFilter ref="A6:K33" xr:uid="{CB35EA63-3C48-4E9C-AAE6-A335795BE916}"/>
  <tableColumns count="11">
    <tableColumn id="1" xr3:uid="{00000000-0010-0000-0100-000001000000}" name="Date" totalsRowLabel="Page 1 Total" dataDxfId="21" totalsRowDxfId="20"/>
    <tableColumn id="4" xr3:uid="{00000000-0010-0000-0100-000004000000}" name="Dept" dataDxfId="19" totalsRowDxfId="18"/>
    <tableColumn id="11" xr3:uid="{00000000-0010-0000-0100-00000B000000}" name="Depart From       City/State" dataDxfId="17" totalsRowDxfId="16"/>
    <tableColumn id="5" xr3:uid="{00000000-0010-0000-0100-000005000000}" name="Destination   City/State" dataDxfId="15" totalsRowDxfId="14"/>
    <tableColumn id="2" xr3:uid="{00000000-0010-0000-0100-000002000000}" name="Purpose/Description" dataDxfId="13" totalsRowDxfId="12"/>
    <tableColumn id="6" xr3:uid="{00000000-0010-0000-0100-000006000000}" name="Meals &amp; Tips" totalsRowFunction="sum" dataDxfId="11" totalsRowDxfId="10"/>
    <tableColumn id="7" xr3:uid="{00000000-0010-0000-0100-000007000000}" name="Tolls &amp; Parking" totalsRowFunction="sum" dataDxfId="9" totalsRowDxfId="8"/>
    <tableColumn id="3" xr3:uid="{00000000-0010-0000-0100-000003000000}" name="Miles _x000a_" totalsRowFunction="sum" dataDxfId="7" totalsRowDxfId="6">
      <calculatedColumnFormula>38*2</calculatedColumnFormula>
    </tableColumn>
    <tableColumn id="9" xr3:uid="{00000000-0010-0000-0100-000009000000}" name="Mileage Reimb" totalsRowFunction="sum" dataDxfId="5" totalsRowDxfId="4">
      <calculatedColumnFormula>'Travel Expense Report'!$H7*$F$3</calculatedColumnFormula>
    </tableColumn>
    <tableColumn id="10" xr3:uid="{00000000-0010-0000-0100-00000A000000}" name="Miscellaneous" totalsRowFunction="sum" dataDxfId="3" totalsRowDxfId="2"/>
    <tableColumn id="13" xr3:uid="{00000000-0010-0000-0100-00000D000000}" name="Total" totalsRowFunction="sum" dataDxfId="1" totalsRowDxfId="0">
      <calculatedColumnFormula>SUM('Travel Expense Report'!$F7+'Travel Expense Report'!$G7+'Travel Expense Report'!$I7+'Travel Expense Report'!$J7)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88BE-A472-4C2C-AD80-1B58BF9DEDFB}">
  <sheetPr codeName="Sheet1">
    <pageSetUpPr fitToPage="1"/>
  </sheetPr>
  <dimension ref="A1:K77"/>
  <sheetViews>
    <sheetView showGridLines="0" tabSelected="1" zoomScaleNormal="100" workbookViewId="0">
      <pane ySplit="6" topLeftCell="A7" activePane="bottomLeft" state="frozen"/>
      <selection activeCell="G13" sqref="G13"/>
      <selection pane="bottomLeft" activeCell="K8" sqref="K8"/>
    </sheetView>
  </sheetViews>
  <sheetFormatPr defaultRowHeight="12.75" x14ac:dyDescent="0.2"/>
  <cols>
    <col min="1" max="1" width="11.28515625" style="26" customWidth="1"/>
    <col min="2" max="2" width="9.5703125" style="1" customWidth="1"/>
    <col min="3" max="3" width="14.85546875" style="1" customWidth="1"/>
    <col min="4" max="4" width="18.85546875" style="1" customWidth="1"/>
    <col min="5" max="5" width="43.140625" style="1" customWidth="1"/>
    <col min="6" max="6" width="17.85546875" style="1" customWidth="1"/>
    <col min="7" max="7" width="12.7109375" style="1" customWidth="1"/>
    <col min="8" max="8" width="7.7109375" style="1" customWidth="1"/>
    <col min="9" max="9" width="11.5703125" style="1" customWidth="1"/>
    <col min="10" max="10" width="14.140625" style="1" customWidth="1"/>
    <col min="11" max="11" width="13.85546875" style="1" customWidth="1"/>
    <col min="12" max="16384" width="9.140625" style="1"/>
  </cols>
  <sheetData>
    <row r="1" spans="1:11" ht="21" customHeight="1" thickBot="1" x14ac:dyDescent="0.3">
      <c r="A1" s="41" t="s">
        <v>8</v>
      </c>
      <c r="B1" s="41"/>
      <c r="C1" s="41"/>
      <c r="D1" s="41"/>
      <c r="E1" s="42"/>
      <c r="F1" s="53" t="s">
        <v>38</v>
      </c>
      <c r="G1" s="53"/>
      <c r="H1" s="50" t="s">
        <v>44</v>
      </c>
      <c r="I1" s="51"/>
      <c r="J1" s="51"/>
      <c r="K1" s="52"/>
    </row>
    <row r="2" spans="1:11" ht="18.75" customHeight="1" x14ac:dyDescent="0.25">
      <c r="A2" s="25"/>
      <c r="B2" s="12"/>
      <c r="C2" s="12"/>
      <c r="D2" s="12"/>
      <c r="E2" s="12"/>
      <c r="F2" s="12"/>
      <c r="G2" s="11"/>
      <c r="I2" s="13"/>
      <c r="J2" s="18"/>
      <c r="K2" s="43"/>
    </row>
    <row r="3" spans="1:11" ht="18.75" customHeight="1" x14ac:dyDescent="0.25">
      <c r="B3" s="17"/>
      <c r="C3" s="17"/>
      <c r="D3" s="17"/>
      <c r="E3" s="16" t="s">
        <v>12</v>
      </c>
      <c r="F3" s="54">
        <v>0.7</v>
      </c>
      <c r="G3" s="11"/>
      <c r="I3" s="13"/>
      <c r="J3" s="18"/>
      <c r="K3" s="43"/>
    </row>
    <row r="4" spans="1:11" ht="18.75" customHeight="1" x14ac:dyDescent="0.25">
      <c r="B4" s="17"/>
      <c r="C4" s="17"/>
      <c r="D4" s="17"/>
      <c r="E4" s="44" t="s">
        <v>39</v>
      </c>
      <c r="F4" s="45"/>
      <c r="G4" s="11"/>
      <c r="I4" s="13"/>
      <c r="J4" s="18"/>
      <c r="K4" s="43"/>
    </row>
    <row r="5" spans="1:11" ht="14.25" customHeight="1" x14ac:dyDescent="0.2">
      <c r="A5" s="27"/>
      <c r="B5" s="3"/>
      <c r="C5" s="3"/>
      <c r="D5" s="3"/>
      <c r="E5" s="47" t="s">
        <v>43</v>
      </c>
      <c r="F5" s="48"/>
      <c r="G5" s="49"/>
      <c r="H5" s="49"/>
      <c r="I5" s="15"/>
      <c r="J5" s="18" t="s">
        <v>14</v>
      </c>
      <c r="K5" s="46">
        <f>+K34</f>
        <v>0</v>
      </c>
    </row>
    <row r="6" spans="1:11" s="2" customFormat="1" ht="42" customHeight="1" x14ac:dyDescent="0.2">
      <c r="A6" s="28" t="s">
        <v>0</v>
      </c>
      <c r="B6" s="4" t="s">
        <v>5</v>
      </c>
      <c r="C6" s="4" t="s">
        <v>19</v>
      </c>
      <c r="D6" s="4" t="s">
        <v>20</v>
      </c>
      <c r="E6" s="4" t="s">
        <v>13</v>
      </c>
      <c r="F6" s="6" t="s">
        <v>2</v>
      </c>
      <c r="G6" s="6" t="s">
        <v>4</v>
      </c>
      <c r="H6" s="5" t="s">
        <v>6</v>
      </c>
      <c r="I6" s="5" t="s">
        <v>7</v>
      </c>
      <c r="J6" s="5" t="s">
        <v>1</v>
      </c>
      <c r="K6" s="5" t="s">
        <v>3</v>
      </c>
    </row>
    <row r="7" spans="1:11" ht="22.7" customHeight="1" x14ac:dyDescent="0.2">
      <c r="A7" s="29"/>
      <c r="B7" s="19"/>
      <c r="C7" s="31"/>
      <c r="D7" s="31"/>
      <c r="E7" s="14"/>
      <c r="F7" s="9"/>
      <c r="G7" s="9"/>
      <c r="H7" s="20"/>
      <c r="I7" s="7">
        <f>'Travel Expense Report'!$H7*$F$3</f>
        <v>0</v>
      </c>
      <c r="J7" s="9"/>
      <c r="K7" s="7">
        <f>SUM('Travel Expense Report'!$F7+'Travel Expense Report'!$G7+'Travel Expense Report'!$I7+'Travel Expense Report'!$J7)</f>
        <v>0</v>
      </c>
    </row>
    <row r="8" spans="1:11" ht="22.7" customHeight="1" x14ac:dyDescent="0.2">
      <c r="A8" s="29"/>
      <c r="B8" s="19"/>
      <c r="C8" s="31"/>
      <c r="D8" s="31"/>
      <c r="E8" s="14"/>
      <c r="F8" s="9"/>
      <c r="G8" s="9"/>
      <c r="H8" s="20"/>
      <c r="I8" s="7">
        <f>'Travel Expense Report'!$H8*$F$3</f>
        <v>0</v>
      </c>
      <c r="J8" s="9"/>
      <c r="K8" s="7">
        <f>SUM('Travel Expense Report'!$F8+'Travel Expense Report'!$G8+'Travel Expense Report'!$I8+'Travel Expense Report'!$J8)</f>
        <v>0</v>
      </c>
    </row>
    <row r="9" spans="1:11" ht="22.7" customHeight="1" x14ac:dyDescent="0.2">
      <c r="A9" s="29"/>
      <c r="B9" s="19"/>
      <c r="C9" s="31"/>
      <c r="D9" s="31"/>
      <c r="E9" s="14"/>
      <c r="F9" s="9"/>
      <c r="G9" s="9"/>
      <c r="H9" s="20"/>
      <c r="I9" s="7">
        <f>'Travel Expense Report'!$H9*$F$3</f>
        <v>0</v>
      </c>
      <c r="J9" s="9"/>
      <c r="K9" s="7">
        <f>SUM('Travel Expense Report'!$F9+'Travel Expense Report'!$G9+'Travel Expense Report'!$I9+'Travel Expense Report'!$J9)</f>
        <v>0</v>
      </c>
    </row>
    <row r="10" spans="1:11" ht="22.7" customHeight="1" x14ac:dyDescent="0.2">
      <c r="A10" s="29"/>
      <c r="B10" s="19"/>
      <c r="C10" s="31"/>
      <c r="D10" s="31"/>
      <c r="E10" s="10"/>
      <c r="F10" s="9"/>
      <c r="G10" s="9"/>
      <c r="H10" s="20"/>
      <c r="I10" s="7">
        <f>'Travel Expense Report'!$H10*$F$3</f>
        <v>0</v>
      </c>
      <c r="J10" s="9"/>
      <c r="K10" s="7">
        <f>SUM('Travel Expense Report'!$F10+'Travel Expense Report'!$G10+'Travel Expense Report'!$I10+'Travel Expense Report'!$J10)</f>
        <v>0</v>
      </c>
    </row>
    <row r="11" spans="1:11" ht="22.7" customHeight="1" x14ac:dyDescent="0.2">
      <c r="A11" s="29"/>
      <c r="B11" s="19"/>
      <c r="C11" s="31"/>
      <c r="D11" s="31"/>
      <c r="E11" s="10"/>
      <c r="F11" s="9"/>
      <c r="G11" s="9"/>
      <c r="H11" s="20"/>
      <c r="I11" s="7">
        <f>'Travel Expense Report'!$H11*$F$3</f>
        <v>0</v>
      </c>
      <c r="J11" s="9"/>
      <c r="K11" s="7">
        <f>SUM('Travel Expense Report'!$F11+'Travel Expense Report'!$G11+'Travel Expense Report'!$I11+'Travel Expense Report'!$J11)</f>
        <v>0</v>
      </c>
    </row>
    <row r="12" spans="1:11" ht="22.7" customHeight="1" x14ac:dyDescent="0.2">
      <c r="A12" s="29"/>
      <c r="B12" s="19"/>
      <c r="C12" s="31"/>
      <c r="D12" s="31"/>
      <c r="E12" s="10"/>
      <c r="F12" s="9"/>
      <c r="G12" s="9"/>
      <c r="H12" s="20"/>
      <c r="I12" s="7">
        <f>'Travel Expense Report'!$H12*$F$3</f>
        <v>0</v>
      </c>
      <c r="J12" s="9"/>
      <c r="K12" s="7">
        <f>SUM('Travel Expense Report'!$F12+'Travel Expense Report'!$G12+'Travel Expense Report'!$I12+'Travel Expense Report'!$J12)</f>
        <v>0</v>
      </c>
    </row>
    <row r="13" spans="1:11" ht="22.7" customHeight="1" x14ac:dyDescent="0.2">
      <c r="A13" s="29"/>
      <c r="B13" s="19"/>
      <c r="C13" s="31"/>
      <c r="D13" s="31"/>
      <c r="E13" s="10"/>
      <c r="F13" s="9"/>
      <c r="G13" s="9"/>
      <c r="H13" s="20"/>
      <c r="I13" s="7">
        <f>'Travel Expense Report'!$H13*$F$3</f>
        <v>0</v>
      </c>
      <c r="J13" s="9"/>
      <c r="K13" s="7">
        <f>SUM('Travel Expense Report'!$F13+'Travel Expense Report'!$G13+'Travel Expense Report'!$I13+'Travel Expense Report'!$J13)</f>
        <v>0</v>
      </c>
    </row>
    <row r="14" spans="1:11" ht="22.7" customHeight="1" x14ac:dyDescent="0.2">
      <c r="A14" s="29"/>
      <c r="B14" s="19"/>
      <c r="C14" s="31"/>
      <c r="D14" s="31"/>
      <c r="E14" s="10"/>
      <c r="F14" s="9"/>
      <c r="G14" s="9"/>
      <c r="H14" s="20"/>
      <c r="I14" s="7">
        <f>'Travel Expense Report'!$H14*$F$3</f>
        <v>0</v>
      </c>
      <c r="J14" s="9"/>
      <c r="K14" s="7">
        <f>SUM('Travel Expense Report'!$F14+'Travel Expense Report'!$G14+'Travel Expense Report'!$I14+'Travel Expense Report'!$J14)</f>
        <v>0</v>
      </c>
    </row>
    <row r="15" spans="1:11" ht="22.7" customHeight="1" x14ac:dyDescent="0.2">
      <c r="A15" s="29"/>
      <c r="B15" s="19"/>
      <c r="C15" s="31"/>
      <c r="D15" s="31"/>
      <c r="E15" s="10"/>
      <c r="F15" s="9"/>
      <c r="G15" s="9"/>
      <c r="H15" s="20"/>
      <c r="I15" s="7">
        <f>'Travel Expense Report'!$H15*$F$3</f>
        <v>0</v>
      </c>
      <c r="J15" s="9"/>
      <c r="K15" s="7">
        <f>SUM('Travel Expense Report'!$F15+'Travel Expense Report'!$G15+'Travel Expense Report'!$I15+'Travel Expense Report'!$J15)</f>
        <v>0</v>
      </c>
    </row>
    <row r="16" spans="1:11" ht="22.7" customHeight="1" x14ac:dyDescent="0.2">
      <c r="A16" s="29"/>
      <c r="B16" s="19"/>
      <c r="C16" s="31"/>
      <c r="D16" s="31"/>
      <c r="E16" s="10"/>
      <c r="F16" s="9"/>
      <c r="G16" s="9"/>
      <c r="H16" s="20"/>
      <c r="I16" s="7">
        <f>'Travel Expense Report'!$H16*$F$3</f>
        <v>0</v>
      </c>
      <c r="J16" s="9"/>
      <c r="K16" s="7">
        <f>SUM('Travel Expense Report'!$F16+'Travel Expense Report'!$G16+'Travel Expense Report'!$I16+'Travel Expense Report'!$J16)</f>
        <v>0</v>
      </c>
    </row>
    <row r="17" spans="1:11" ht="22.7" customHeight="1" x14ac:dyDescent="0.2">
      <c r="A17" s="29"/>
      <c r="B17" s="19"/>
      <c r="C17" s="31"/>
      <c r="D17" s="31"/>
      <c r="E17" s="10"/>
      <c r="F17" s="9"/>
      <c r="G17" s="9"/>
      <c r="H17" s="20"/>
      <c r="I17" s="7">
        <f>'Travel Expense Report'!$H17*$F$3</f>
        <v>0</v>
      </c>
      <c r="J17" s="9"/>
      <c r="K17" s="7">
        <f>SUM('Travel Expense Report'!$F17+'Travel Expense Report'!$G17+'Travel Expense Report'!$I17+'Travel Expense Report'!$J17)</f>
        <v>0</v>
      </c>
    </row>
    <row r="18" spans="1:11" ht="22.7" customHeight="1" x14ac:dyDescent="0.2">
      <c r="A18" s="29"/>
      <c r="B18" s="19"/>
      <c r="C18" s="31"/>
      <c r="D18" s="31"/>
      <c r="E18" s="10"/>
      <c r="F18" s="9"/>
      <c r="G18" s="9"/>
      <c r="H18" s="20"/>
      <c r="I18" s="7">
        <f>'Travel Expense Report'!$H18*$F$3</f>
        <v>0</v>
      </c>
      <c r="J18" s="9"/>
      <c r="K18" s="7">
        <f>SUM('Travel Expense Report'!$F18+'Travel Expense Report'!$G18+'Travel Expense Report'!$I18+'Travel Expense Report'!$J18)</f>
        <v>0</v>
      </c>
    </row>
    <row r="19" spans="1:11" ht="22.7" customHeight="1" x14ac:dyDescent="0.2">
      <c r="A19" s="29"/>
      <c r="B19" s="19"/>
      <c r="C19" s="31"/>
      <c r="D19" s="31"/>
      <c r="E19" s="10"/>
      <c r="F19" s="9"/>
      <c r="G19" s="9"/>
      <c r="H19" s="20"/>
      <c r="I19" s="7">
        <f>'Travel Expense Report'!$H19*$F$3</f>
        <v>0</v>
      </c>
      <c r="J19" s="9"/>
      <c r="K19" s="7">
        <f>SUM('Travel Expense Report'!$F19+'Travel Expense Report'!$G19+'Travel Expense Report'!$I19+'Travel Expense Report'!$J19)</f>
        <v>0</v>
      </c>
    </row>
    <row r="20" spans="1:11" ht="22.7" customHeight="1" x14ac:dyDescent="0.2">
      <c r="A20" s="29"/>
      <c r="B20" s="19"/>
      <c r="C20" s="31"/>
      <c r="D20" s="31"/>
      <c r="E20" s="10"/>
      <c r="F20" s="9"/>
      <c r="G20" s="9"/>
      <c r="H20" s="20"/>
      <c r="I20" s="7">
        <f>'Travel Expense Report'!$H20*$F$3</f>
        <v>0</v>
      </c>
      <c r="J20" s="9"/>
      <c r="K20" s="7">
        <f>SUM('Travel Expense Report'!$F20+'Travel Expense Report'!$G20+'Travel Expense Report'!$I20+'Travel Expense Report'!$J20)</f>
        <v>0</v>
      </c>
    </row>
    <row r="21" spans="1:11" ht="22.7" customHeight="1" x14ac:dyDescent="0.2">
      <c r="A21" s="29"/>
      <c r="B21" s="19"/>
      <c r="C21" s="31"/>
      <c r="D21" s="31"/>
      <c r="E21" s="10"/>
      <c r="F21" s="9"/>
      <c r="G21" s="9"/>
      <c r="H21" s="20"/>
      <c r="I21" s="7">
        <f>'Travel Expense Report'!$H21*$F$3</f>
        <v>0</v>
      </c>
      <c r="J21" s="9"/>
      <c r="K21" s="7">
        <f>SUM('Travel Expense Report'!$F21+'Travel Expense Report'!$G21+'Travel Expense Report'!$I21+'Travel Expense Report'!$J21)</f>
        <v>0</v>
      </c>
    </row>
    <row r="22" spans="1:11" ht="22.7" customHeight="1" x14ac:dyDescent="0.2">
      <c r="A22" s="29"/>
      <c r="B22" s="19"/>
      <c r="C22" s="31"/>
      <c r="D22" s="31"/>
      <c r="E22" s="10"/>
      <c r="F22" s="9"/>
      <c r="G22" s="9"/>
      <c r="H22" s="20"/>
      <c r="I22" s="7">
        <f>'Travel Expense Report'!$H22*$F$3</f>
        <v>0</v>
      </c>
      <c r="J22" s="9"/>
      <c r="K22" s="7">
        <f>SUM('Travel Expense Report'!$F22+'Travel Expense Report'!$G22+'Travel Expense Report'!$I22+'Travel Expense Report'!$J22)</f>
        <v>0</v>
      </c>
    </row>
    <row r="23" spans="1:11" ht="22.7" customHeight="1" x14ac:dyDescent="0.2">
      <c r="A23" s="29"/>
      <c r="B23" s="19"/>
      <c r="C23" s="31"/>
      <c r="D23" s="31"/>
      <c r="E23" s="10"/>
      <c r="F23" s="9"/>
      <c r="G23" s="9"/>
      <c r="H23" s="20"/>
      <c r="I23" s="7">
        <f>'Travel Expense Report'!$H23*$F$3</f>
        <v>0</v>
      </c>
      <c r="J23" s="9"/>
      <c r="K23" s="7">
        <f>SUM('Travel Expense Report'!$F23+'Travel Expense Report'!$G23+'Travel Expense Report'!$I23+'Travel Expense Report'!$J23)</f>
        <v>0</v>
      </c>
    </row>
    <row r="24" spans="1:11" ht="22.7" customHeight="1" x14ac:dyDescent="0.2">
      <c r="A24" s="29"/>
      <c r="B24" s="19"/>
      <c r="C24" s="31"/>
      <c r="D24" s="31"/>
      <c r="E24" s="10"/>
      <c r="F24" s="9"/>
      <c r="G24" s="9"/>
      <c r="H24" s="20"/>
      <c r="I24" s="7">
        <f>'Travel Expense Report'!$H24*$F$3</f>
        <v>0</v>
      </c>
      <c r="J24" s="9"/>
      <c r="K24" s="7">
        <f>SUM('Travel Expense Report'!$F24+'Travel Expense Report'!$G24+'Travel Expense Report'!$I24+'Travel Expense Report'!$J24)</f>
        <v>0</v>
      </c>
    </row>
    <row r="25" spans="1:11" ht="22.7" hidden="1" customHeight="1" x14ac:dyDescent="0.2">
      <c r="A25" s="29"/>
      <c r="B25" s="19"/>
      <c r="C25" s="31"/>
      <c r="D25" s="31"/>
      <c r="E25" s="10"/>
      <c r="F25" s="9"/>
      <c r="G25" s="9"/>
      <c r="H25" s="20">
        <f t="shared" ref="H25:H33" si="0">38*2</f>
        <v>76</v>
      </c>
      <c r="I25" s="7">
        <f>'Travel Expense Report'!$H25*$F$3</f>
        <v>53.199999999999996</v>
      </c>
      <c r="J25" s="9"/>
      <c r="K25" s="7">
        <f>SUM('Travel Expense Report'!$F25+'Travel Expense Report'!$G25+'Travel Expense Report'!$I25+'Travel Expense Report'!$J25)</f>
        <v>53.199999999999996</v>
      </c>
    </row>
    <row r="26" spans="1:11" ht="22.7" hidden="1" customHeight="1" x14ac:dyDescent="0.2">
      <c r="A26" s="29"/>
      <c r="B26" s="19"/>
      <c r="C26" s="31"/>
      <c r="D26" s="31"/>
      <c r="E26" s="10"/>
      <c r="F26" s="9"/>
      <c r="G26" s="9"/>
      <c r="H26" s="20">
        <f t="shared" si="0"/>
        <v>76</v>
      </c>
      <c r="I26" s="7">
        <f>'Travel Expense Report'!$H26*$F$3</f>
        <v>53.199999999999996</v>
      </c>
      <c r="J26" s="9"/>
      <c r="K26" s="7">
        <f>SUM('Travel Expense Report'!$F26+'Travel Expense Report'!$G26+'Travel Expense Report'!$I26+'Travel Expense Report'!$J26)</f>
        <v>53.199999999999996</v>
      </c>
    </row>
    <row r="27" spans="1:11" ht="22.7" hidden="1" customHeight="1" x14ac:dyDescent="0.2">
      <c r="A27" s="29"/>
      <c r="B27" s="19"/>
      <c r="C27" s="31"/>
      <c r="D27" s="31"/>
      <c r="E27" s="10"/>
      <c r="F27" s="9"/>
      <c r="G27" s="9"/>
      <c r="H27" s="20">
        <f t="shared" si="0"/>
        <v>76</v>
      </c>
      <c r="I27" s="7">
        <f>'Travel Expense Report'!$H27*$F$3</f>
        <v>53.199999999999996</v>
      </c>
      <c r="J27" s="9"/>
      <c r="K27" s="7">
        <f>SUM('Travel Expense Report'!$F27+'Travel Expense Report'!$G27+'Travel Expense Report'!$I27+'Travel Expense Report'!$J27)</f>
        <v>53.199999999999996</v>
      </c>
    </row>
    <row r="28" spans="1:11" ht="22.7" hidden="1" customHeight="1" x14ac:dyDescent="0.2">
      <c r="A28" s="29"/>
      <c r="B28" s="19"/>
      <c r="C28" s="31"/>
      <c r="D28" s="31"/>
      <c r="E28" s="10"/>
      <c r="F28" s="9"/>
      <c r="G28" s="9"/>
      <c r="H28" s="20">
        <f t="shared" si="0"/>
        <v>76</v>
      </c>
      <c r="I28" s="7">
        <f>'Travel Expense Report'!$H28*$F$3</f>
        <v>53.199999999999996</v>
      </c>
      <c r="J28" s="9"/>
      <c r="K28" s="7">
        <f>SUM('Travel Expense Report'!$F28+'Travel Expense Report'!$G28+'Travel Expense Report'!$I28+'Travel Expense Report'!$J28)</f>
        <v>53.199999999999996</v>
      </c>
    </row>
    <row r="29" spans="1:11" ht="22.7" hidden="1" customHeight="1" x14ac:dyDescent="0.2">
      <c r="A29" s="29"/>
      <c r="B29" s="19"/>
      <c r="C29" s="31"/>
      <c r="D29" s="31"/>
      <c r="E29" s="10"/>
      <c r="F29" s="9"/>
      <c r="G29" s="9"/>
      <c r="H29" s="20">
        <f t="shared" si="0"/>
        <v>76</v>
      </c>
      <c r="I29" s="7">
        <f>'Travel Expense Report'!$H29*$F$3</f>
        <v>53.199999999999996</v>
      </c>
      <c r="J29" s="9"/>
      <c r="K29" s="7">
        <f>SUM('Travel Expense Report'!$F29+'Travel Expense Report'!$G29+'Travel Expense Report'!$I29+'Travel Expense Report'!$J29)</f>
        <v>53.199999999999996</v>
      </c>
    </row>
    <row r="30" spans="1:11" ht="22.7" hidden="1" customHeight="1" x14ac:dyDescent="0.2">
      <c r="A30" s="29"/>
      <c r="B30" s="19"/>
      <c r="C30" s="31"/>
      <c r="D30" s="31"/>
      <c r="E30" s="10"/>
      <c r="F30" s="9"/>
      <c r="G30" s="9"/>
      <c r="H30" s="20">
        <f t="shared" si="0"/>
        <v>76</v>
      </c>
      <c r="I30" s="7">
        <f>'Travel Expense Report'!$H30*$F$3</f>
        <v>53.199999999999996</v>
      </c>
      <c r="J30" s="9"/>
      <c r="K30" s="7">
        <f>SUM('Travel Expense Report'!$F30+'Travel Expense Report'!$G30+'Travel Expense Report'!$I30+'Travel Expense Report'!$J30)</f>
        <v>53.199999999999996</v>
      </c>
    </row>
    <row r="31" spans="1:11" ht="22.7" hidden="1" customHeight="1" x14ac:dyDescent="0.2">
      <c r="A31" s="29"/>
      <c r="B31" s="19"/>
      <c r="C31" s="31"/>
      <c r="D31" s="31"/>
      <c r="E31" s="10"/>
      <c r="F31" s="9"/>
      <c r="G31" s="9"/>
      <c r="H31" s="20">
        <f t="shared" si="0"/>
        <v>76</v>
      </c>
      <c r="I31" s="7">
        <f>'Travel Expense Report'!$H31*$F$3</f>
        <v>53.199999999999996</v>
      </c>
      <c r="J31" s="9"/>
      <c r="K31" s="7">
        <f>SUM('Travel Expense Report'!$F31+'Travel Expense Report'!$G31+'Travel Expense Report'!$I31+'Travel Expense Report'!$J31)</f>
        <v>53.199999999999996</v>
      </c>
    </row>
    <row r="32" spans="1:11" ht="22.7" hidden="1" customHeight="1" x14ac:dyDescent="0.2">
      <c r="A32" s="29"/>
      <c r="B32" s="19"/>
      <c r="C32" s="31"/>
      <c r="D32" s="31"/>
      <c r="E32" s="10"/>
      <c r="F32" s="9"/>
      <c r="G32" s="9"/>
      <c r="H32" s="20">
        <f t="shared" si="0"/>
        <v>76</v>
      </c>
      <c r="I32" s="7">
        <f>'Travel Expense Report'!$H32*$F$3</f>
        <v>53.199999999999996</v>
      </c>
      <c r="J32" s="9"/>
      <c r="K32" s="7">
        <f>SUM('Travel Expense Report'!$F32+'Travel Expense Report'!$G32+'Travel Expense Report'!$I32+'Travel Expense Report'!$J32)</f>
        <v>53.199999999999996</v>
      </c>
    </row>
    <row r="33" spans="1:11" ht="22.7" hidden="1" customHeight="1" x14ac:dyDescent="0.2">
      <c r="A33" s="29"/>
      <c r="B33" s="19"/>
      <c r="C33" s="31"/>
      <c r="D33" s="8"/>
      <c r="E33" s="10"/>
      <c r="F33" s="9"/>
      <c r="G33" s="9"/>
      <c r="H33" s="20">
        <f t="shared" si="0"/>
        <v>76</v>
      </c>
      <c r="I33" s="7">
        <f>'Travel Expense Report'!$H33*$F$3</f>
        <v>53.199999999999996</v>
      </c>
      <c r="J33" s="9"/>
      <c r="K33" s="7">
        <f>SUM('Travel Expense Report'!$F33+'Travel Expense Report'!$G33+'Travel Expense Report'!$I33+'Travel Expense Report'!$J33)</f>
        <v>53.199999999999996</v>
      </c>
    </row>
    <row r="34" spans="1:11" ht="18.75" customHeight="1" x14ac:dyDescent="0.2">
      <c r="A34" s="30" t="s">
        <v>11</v>
      </c>
      <c r="B34" s="21"/>
      <c r="C34" s="21"/>
      <c r="D34" s="21"/>
      <c r="E34" s="22"/>
      <c r="F34" s="23">
        <f t="shared" ref="F34:K34" si="1">SUBTOTAL(109,F7:F33)</f>
        <v>0</v>
      </c>
      <c r="G34" s="23">
        <f t="shared" si="1"/>
        <v>0</v>
      </c>
      <c r="H34" s="24">
        <f t="shared" si="1"/>
        <v>0</v>
      </c>
      <c r="I34" s="23">
        <f t="shared" si="1"/>
        <v>0</v>
      </c>
      <c r="J34" s="23">
        <f t="shared" si="1"/>
        <v>0</v>
      </c>
      <c r="K34" s="23">
        <f t="shared" si="1"/>
        <v>0</v>
      </c>
    </row>
    <row r="35" spans="1:11" ht="9" customHeight="1" x14ac:dyDescent="0.2"/>
    <row r="36" spans="1:11" ht="15" customHeight="1" x14ac:dyDescent="0.2">
      <c r="A36" s="33" t="s">
        <v>10</v>
      </c>
      <c r="B36" s="34"/>
      <c r="C36" s="32"/>
      <c r="D36" s="32"/>
      <c r="E36" s="32"/>
      <c r="G36" s="34" t="s">
        <v>9</v>
      </c>
      <c r="H36" s="32"/>
      <c r="I36" s="32"/>
      <c r="J36" s="32"/>
      <c r="K36" s="32"/>
    </row>
    <row r="37" spans="1:11" ht="15" customHeight="1" x14ac:dyDescent="0.2">
      <c r="A37" s="33" t="s">
        <v>24</v>
      </c>
      <c r="B37" s="34"/>
      <c r="C37" s="34"/>
      <c r="D37" s="34"/>
      <c r="E37" s="34"/>
      <c r="F37" s="34" t="s">
        <v>23</v>
      </c>
    </row>
    <row r="38" spans="1:11" ht="15" customHeight="1" x14ac:dyDescent="0.2">
      <c r="A38" s="35" t="s">
        <v>34</v>
      </c>
      <c r="B38" s="36"/>
      <c r="C38" s="35" t="s">
        <v>41</v>
      </c>
      <c r="D38" s="36" t="s">
        <v>46</v>
      </c>
      <c r="E38" s="36" t="s">
        <v>26</v>
      </c>
      <c r="G38" s="37" t="s">
        <v>15</v>
      </c>
      <c r="H38" s="37" t="s">
        <v>16</v>
      </c>
      <c r="I38" s="37" t="s">
        <v>17</v>
      </c>
      <c r="J38" s="37" t="s">
        <v>18</v>
      </c>
      <c r="K38" s="37" t="s">
        <v>21</v>
      </c>
    </row>
    <row r="39" spans="1:11" ht="15" customHeight="1" x14ac:dyDescent="0.2">
      <c r="A39" s="35" t="s">
        <v>35</v>
      </c>
      <c r="B39" s="36"/>
      <c r="C39" s="35" t="s">
        <v>28</v>
      </c>
      <c r="D39" s="36" t="s">
        <v>47</v>
      </c>
      <c r="E39" s="36" t="s">
        <v>42</v>
      </c>
      <c r="G39" s="38"/>
      <c r="H39" s="38"/>
      <c r="I39" s="38"/>
      <c r="J39" s="38"/>
      <c r="K39" s="38"/>
    </row>
    <row r="40" spans="1:11" ht="15" customHeight="1" x14ac:dyDescent="0.2">
      <c r="A40" s="35" t="s">
        <v>36</v>
      </c>
      <c r="B40" s="36"/>
      <c r="C40" s="35" t="s">
        <v>29</v>
      </c>
      <c r="D40" s="2" t="s">
        <v>32</v>
      </c>
      <c r="E40" s="36" t="s">
        <v>27</v>
      </c>
      <c r="G40" s="38"/>
      <c r="H40" s="38"/>
      <c r="I40" s="38"/>
      <c r="J40" s="38"/>
      <c r="K40" s="38"/>
    </row>
    <row r="41" spans="1:11" ht="15" customHeight="1" x14ac:dyDescent="0.2">
      <c r="A41" s="35" t="s">
        <v>37</v>
      </c>
      <c r="B41" s="36"/>
      <c r="C41" s="36" t="s">
        <v>30</v>
      </c>
      <c r="D41" s="36" t="s">
        <v>25</v>
      </c>
      <c r="E41" s="2" t="s">
        <v>31</v>
      </c>
      <c r="G41" s="38"/>
      <c r="H41" s="38"/>
      <c r="I41" s="38"/>
      <c r="J41" s="38"/>
      <c r="K41" s="38"/>
    </row>
    <row r="42" spans="1:11" ht="15" customHeight="1" x14ac:dyDescent="0.2">
      <c r="A42" s="35" t="s">
        <v>40</v>
      </c>
      <c r="B42" s="36"/>
      <c r="C42" s="36" t="s">
        <v>45</v>
      </c>
      <c r="D42" s="2" t="s">
        <v>33</v>
      </c>
      <c r="G42" s="38"/>
      <c r="H42" s="38"/>
      <c r="I42" s="38"/>
      <c r="J42" s="38"/>
      <c r="K42" s="38"/>
    </row>
    <row r="43" spans="1:11" ht="15" customHeight="1" thickBot="1" x14ac:dyDescent="0.25">
      <c r="B43" s="36"/>
      <c r="G43" s="38"/>
      <c r="H43" s="38"/>
      <c r="I43" s="38"/>
      <c r="J43" s="38"/>
      <c r="K43" s="39"/>
    </row>
    <row r="44" spans="1:11" ht="15" customHeight="1" thickBot="1" x14ac:dyDescent="0.25">
      <c r="B44" s="36"/>
      <c r="J44" s="1" t="s">
        <v>22</v>
      </c>
      <c r="K44" s="40">
        <f>K5</f>
        <v>0</v>
      </c>
    </row>
    <row r="45" spans="1:11" ht="15" customHeight="1" x14ac:dyDescent="0.2">
      <c r="C45" s="2"/>
    </row>
    <row r="46" spans="1:11" ht="15" customHeight="1" x14ac:dyDescent="0.2"/>
    <row r="47" spans="1:11" ht="15" customHeight="1" x14ac:dyDescent="0.2"/>
    <row r="48" spans="1:1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sheetProtection sheet="1" formatCells="0"/>
  <mergeCells count="3">
    <mergeCell ref="G5:H5"/>
    <mergeCell ref="H1:K1"/>
    <mergeCell ref="F1:G1"/>
  </mergeCells>
  <phoneticPr fontId="2" type="noConversion"/>
  <pageMargins left="0" right="0" top="0.25" bottom="0" header="0.05" footer="0"/>
  <pageSetup scale="79" fitToHeight="0" orientation="landscape" r:id="rId1"/>
  <headerFooter alignWithMargins="0">
    <oddFooter>&amp;C&amp;Z&amp;F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9AF09F9-8A22-401F-A3E5-3BBA2C2F0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with mileage log</dc:title>
  <dc:creator>Nathalie Fortier</dc:creator>
  <cp:lastModifiedBy>Nathalie Fortier</cp:lastModifiedBy>
  <cp:lastPrinted>2018-01-19T17:58:52Z</cp:lastPrinted>
  <dcterms:created xsi:type="dcterms:W3CDTF">2012-12-28T16:04:29Z</dcterms:created>
  <dcterms:modified xsi:type="dcterms:W3CDTF">2025-09-04T15:01:18Z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</Properties>
</file>